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总表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<sst xmlns="http://schemas.openxmlformats.org/spreadsheetml/2006/main" count="127" uniqueCount="96">
  <si>
    <t>日照市土地发展集团有限公司2025年公开招聘工作人员
考试总成绩及进入考察体检范围人员名单</t>
  </si>
  <si>
    <t>序号</t>
  </si>
  <si>
    <t>姓名</t>
  </si>
  <si>
    <t>性别</t>
  </si>
  <si>
    <t>身份证号</t>
  </si>
  <si>
    <t>应聘岗位</t>
  </si>
  <si>
    <t>准考证号</t>
  </si>
  <si>
    <t>笔试成绩</t>
  </si>
  <si>
    <t>面试序号</t>
  </si>
  <si>
    <t>面试成绩</t>
  </si>
  <si>
    <t>总成绩</t>
  </si>
  <si>
    <t>备注</t>
  </si>
  <si>
    <t>朱加娜</t>
  </si>
  <si>
    <t>女</t>
  </si>
  <si>
    <t>371102********192X</t>
  </si>
  <si>
    <t>成本管理岗</t>
  </si>
  <si>
    <t>2025001</t>
  </si>
  <si>
    <t>1-1</t>
  </si>
  <si>
    <t>84.56</t>
  </si>
  <si>
    <t>进入考察体检范围</t>
  </si>
  <si>
    <t>申玉良</t>
  </si>
  <si>
    <t>男</t>
  </si>
  <si>
    <t>371102********1972</t>
  </si>
  <si>
    <t>项目技术岗</t>
  </si>
  <si>
    <t>2025005</t>
  </si>
  <si>
    <t>2-1</t>
  </si>
  <si>
    <t>于治永</t>
  </si>
  <si>
    <t>371102********2954</t>
  </si>
  <si>
    <t>2025006</t>
  </si>
  <si>
    <t>2-3</t>
  </si>
  <si>
    <t>费凡</t>
  </si>
  <si>
    <t>371102********0035</t>
  </si>
  <si>
    <t>2025004</t>
  </si>
  <si>
    <t>2-2</t>
  </si>
  <si>
    <t>陈军</t>
  </si>
  <si>
    <t>371100********6018</t>
  </si>
  <si>
    <t>项目总工岗</t>
  </si>
  <si>
    <t>2025009</t>
  </si>
  <si>
    <t>3-1</t>
  </si>
  <si>
    <t>84.74</t>
  </si>
  <si>
    <t>林强</t>
  </si>
  <si>
    <t>371100********0037</t>
  </si>
  <si>
    <t>2025011</t>
  </si>
  <si>
    <t>缺考</t>
  </si>
  <si>
    <t>卢敏</t>
  </si>
  <si>
    <t>371102********1048</t>
  </si>
  <si>
    <r>
      <rPr>
        <sz val="10"/>
        <rFont val="宋体"/>
        <charset val="0"/>
      </rPr>
      <t>项目经理岗</t>
    </r>
    <r>
      <rPr>
        <sz val="10"/>
        <rFont val="Arial"/>
        <charset val="0"/>
      </rPr>
      <t>A</t>
    </r>
  </si>
  <si>
    <t>2025013</t>
  </si>
  <si>
    <t>4-2</t>
  </si>
  <si>
    <t>李键</t>
  </si>
  <si>
    <t>371122********1513</t>
  </si>
  <si>
    <t>项目经理岗A</t>
  </si>
  <si>
    <t>2025012</t>
  </si>
  <si>
    <t>4-1</t>
  </si>
  <si>
    <t>刘畅</t>
  </si>
  <si>
    <t>371102********131X</t>
  </si>
  <si>
    <t>2025015</t>
  </si>
  <si>
    <t>0.00</t>
  </si>
  <si>
    <t>高祖超</t>
  </si>
  <si>
    <t>370481********7078</t>
  </si>
  <si>
    <t>项目经理岗B</t>
  </si>
  <si>
    <t>2025017</t>
  </si>
  <si>
    <t>5-1</t>
  </si>
  <si>
    <t>83.56</t>
  </si>
  <si>
    <t>时浩文</t>
  </si>
  <si>
    <t>371102********0556</t>
  </si>
  <si>
    <t>2025016</t>
  </si>
  <si>
    <t>5-2</t>
  </si>
  <si>
    <t>83.64</t>
  </si>
  <si>
    <t>卢中华</t>
  </si>
  <si>
    <t>371327********3712</t>
  </si>
  <si>
    <t>项目经理岗C</t>
  </si>
  <si>
    <t>2025023</t>
  </si>
  <si>
    <t>6-3</t>
  </si>
  <si>
    <t>冯东祥</t>
  </si>
  <si>
    <t>371323********4619</t>
  </si>
  <si>
    <t>2025021</t>
  </si>
  <si>
    <t>6-2</t>
  </si>
  <si>
    <t>汪英凯</t>
  </si>
  <si>
    <t>371102********1626</t>
  </si>
  <si>
    <t>2025022</t>
  </si>
  <si>
    <t>6-1</t>
  </si>
  <si>
    <t>左博文</t>
  </si>
  <si>
    <t>371102********053X</t>
  </si>
  <si>
    <t>市场运营岗</t>
  </si>
  <si>
    <t>2025028</t>
  </si>
  <si>
    <t>7-1</t>
  </si>
  <si>
    <t>高瑞梁</t>
  </si>
  <si>
    <t>371102********0317</t>
  </si>
  <si>
    <t>2025024</t>
  </si>
  <si>
    <t>7-2</t>
  </si>
  <si>
    <t>牟童</t>
  </si>
  <si>
    <t>371102********103X</t>
  </si>
  <si>
    <t>2025025</t>
  </si>
  <si>
    <t>7-3</t>
  </si>
  <si>
    <t>日照市土地发展集团有限公司      2025年9月1日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</si>
</sst>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303;&#21457;&#38754;&#35797;&#25104;&#32489;&#35745;&#209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"/>
      <sheetName val="2"/>
    </sheetNames>
    <sheetDataSet>
      <sheetData sheetId="0" refreshError="1"/>
      <sheetData sheetId="1" refreshError="1">
        <row r="5">
          <cell r="A5" t="str">
            <v>2-1</v>
          </cell>
          <cell r="B5">
            <v>84.3</v>
          </cell>
          <cell r="C5">
            <v>85.3</v>
          </cell>
          <cell r="D5">
            <v>82.5</v>
          </cell>
          <cell r="E5">
            <v>83.4</v>
          </cell>
          <cell r="F5">
            <v>85</v>
          </cell>
          <cell r="G5">
            <v>84.1</v>
          </cell>
        </row>
        <row r="6">
          <cell r="A6" t="str">
            <v>2-2</v>
          </cell>
          <cell r="B6">
            <v>84.5</v>
          </cell>
          <cell r="C6">
            <v>80.5</v>
          </cell>
          <cell r="D6">
            <v>84.7</v>
          </cell>
          <cell r="E6">
            <v>83.5</v>
          </cell>
          <cell r="F6">
            <v>83.5</v>
          </cell>
          <cell r="G6">
            <v>83.34</v>
          </cell>
        </row>
        <row r="7">
          <cell r="A7" t="str">
            <v>2-3</v>
          </cell>
          <cell r="B7">
            <v>82.3</v>
          </cell>
          <cell r="C7">
            <v>81.5</v>
          </cell>
          <cell r="D7">
            <v>83.3</v>
          </cell>
          <cell r="E7">
            <v>84.6</v>
          </cell>
          <cell r="F7">
            <v>81.2</v>
          </cell>
          <cell r="G7">
            <v>82.58</v>
          </cell>
        </row>
        <row r="13">
          <cell r="A13" t="str">
            <v>6-1</v>
          </cell>
          <cell r="B13">
            <v>83</v>
          </cell>
          <cell r="C13">
            <v>83.5</v>
          </cell>
          <cell r="D13">
            <v>81.7</v>
          </cell>
          <cell r="E13">
            <v>82.8</v>
          </cell>
          <cell r="F13">
            <v>80.5</v>
          </cell>
          <cell r="G13">
            <v>82.3</v>
          </cell>
        </row>
        <row r="14">
          <cell r="A14" t="str">
            <v>6-2</v>
          </cell>
          <cell r="B14">
            <v>84</v>
          </cell>
          <cell r="C14">
            <v>83.7</v>
          </cell>
          <cell r="D14">
            <v>82.4</v>
          </cell>
          <cell r="E14">
            <v>80.9</v>
          </cell>
          <cell r="F14">
            <v>79.8</v>
          </cell>
          <cell r="G14">
            <v>82.16</v>
          </cell>
        </row>
        <row r="15">
          <cell r="A15" t="str">
            <v>6-3</v>
          </cell>
          <cell r="B15">
            <v>85.8</v>
          </cell>
          <cell r="C15">
            <v>86.7</v>
          </cell>
          <cell r="D15">
            <v>85.6</v>
          </cell>
          <cell r="E15">
            <v>87.3</v>
          </cell>
          <cell r="F15">
            <v>86.7</v>
          </cell>
          <cell r="G15">
            <v>86.42</v>
          </cell>
        </row>
        <row r="16">
          <cell r="A16" t="str">
            <v>7-1</v>
          </cell>
          <cell r="B16">
            <v>83.2</v>
          </cell>
          <cell r="C16">
            <v>82.6</v>
          </cell>
          <cell r="D16">
            <v>82.8</v>
          </cell>
          <cell r="E16">
            <v>84</v>
          </cell>
          <cell r="F16">
            <v>80.4</v>
          </cell>
          <cell r="G16">
            <v>82.6</v>
          </cell>
        </row>
        <row r="17">
          <cell r="A17" t="str">
            <v>7-2</v>
          </cell>
          <cell r="B17">
            <v>87.5</v>
          </cell>
          <cell r="C17">
            <v>86.4</v>
          </cell>
          <cell r="D17">
            <v>85.7</v>
          </cell>
          <cell r="E17">
            <v>87</v>
          </cell>
          <cell r="F17">
            <v>84.5</v>
          </cell>
          <cell r="G17">
            <v>86.22</v>
          </cell>
        </row>
        <row r="18">
          <cell r="A18" t="str">
            <v>7-3</v>
          </cell>
          <cell r="B18">
            <v>81</v>
          </cell>
          <cell r="C18">
            <v>80.5</v>
          </cell>
          <cell r="D18">
            <v>81.5</v>
          </cell>
          <cell r="E18">
            <v>81.2</v>
          </cell>
          <cell r="F18">
            <v>82.1</v>
          </cell>
          <cell r="G18">
            <v>81.26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436"/>
  <sheetViews>
    <sheetView tabSelected="1" topLeftCell="A2" workbookViewId="0">
      <selection activeCell="K10" sqref="K10"/>
    </sheetView>
  </sheetViews>
  <sheetFormatPr defaultColWidth="9" defaultRowHeight="13.5"/>
  <cols>
    <col min="1" max="1" width="6.625" style="1" customWidth="1"/>
    <col min="2" max="2" width="8.375" style="1" customWidth="1"/>
    <col min="3" max="3" width="6.5" style="1" customWidth="1"/>
    <col min="4" max="4" width="19.75" style="1" customWidth="1"/>
    <col min="5" max="5" width="13.125" style="1" customWidth="1"/>
    <col min="6" max="6" width="11.625" style="1" customWidth="1"/>
    <col min="7" max="7" width="11" style="4" customWidth="1"/>
    <col min="8" max="8" width="11.125" style="5" customWidth="1"/>
    <col min="9" max="9" width="15.5" style="6" customWidth="1"/>
    <col min="10" max="10" width="11.75" style="6" customWidth="1"/>
    <col min="11" max="11" width="16.5" style="5" customWidth="1"/>
    <col min="12" max="16384" width="9" style="1"/>
  </cols>
  <sheetData>
    <row r="1" s="1" customFormat="1" ht="66" customHeight="1" spans="1:11">
      <c r="A1" s="7" t="s">
        <v>0</v>
      </c>
      <c r="B1" s="7"/>
      <c r="C1" s="7"/>
      <c r="D1" s="7"/>
      <c r="E1" s="7"/>
      <c r="F1" s="7"/>
      <c r="G1" s="8"/>
      <c r="H1" s="7"/>
      <c r="I1" s="8"/>
      <c r="J1" s="8"/>
      <c r="K1" s="7"/>
    </row>
    <row r="2" s="2" customFormat="1" ht="48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ht="30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 t="s">
        <v>16</v>
      </c>
      <c r="G3" s="13">
        <v>58.5</v>
      </c>
      <c r="H3" s="11" t="s">
        <v>17</v>
      </c>
      <c r="I3" s="13" t="s">
        <v>18</v>
      </c>
      <c r="J3" s="13">
        <v>74.136</v>
      </c>
      <c r="K3" s="12" t="s">
        <v>19</v>
      </c>
    </row>
    <row r="4" s="1" customFormat="1" ht="30" customHeight="1" spans="1:11">
      <c r="A4" s="11">
        <v>2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3">
        <v>58</v>
      </c>
      <c r="H4" s="11" t="s">
        <v>25</v>
      </c>
      <c r="I4" s="13">
        <f>VLOOKUP(H4,'[1]1'!$A$5:$G$7,7,0)</f>
        <v>84.1</v>
      </c>
      <c r="J4" s="13">
        <v>73.66</v>
      </c>
      <c r="K4" s="12" t="s">
        <v>19</v>
      </c>
    </row>
    <row r="5" s="1" customFormat="1" ht="30" customHeight="1" spans="1:11">
      <c r="A5" s="11">
        <v>3</v>
      </c>
      <c r="B5" s="11" t="s">
        <v>26</v>
      </c>
      <c r="C5" s="11" t="s">
        <v>21</v>
      </c>
      <c r="D5" s="11" t="s">
        <v>27</v>
      </c>
      <c r="E5" s="12" t="s">
        <v>23</v>
      </c>
      <c r="F5" s="11" t="s">
        <v>28</v>
      </c>
      <c r="G5" s="13">
        <v>60</v>
      </c>
      <c r="H5" s="11" t="s">
        <v>29</v>
      </c>
      <c r="I5" s="13">
        <f>VLOOKUP(H5,'[1]1'!$A$5:$G$7,7,0)</f>
        <v>82.58</v>
      </c>
      <c r="J5" s="13">
        <v>73.548</v>
      </c>
      <c r="K5" s="11"/>
    </row>
    <row r="6" s="1" customFormat="1" ht="30" customHeight="1" spans="1:11">
      <c r="A6" s="11">
        <v>4</v>
      </c>
      <c r="B6" s="11" t="s">
        <v>30</v>
      </c>
      <c r="C6" s="11" t="s">
        <v>21</v>
      </c>
      <c r="D6" s="11" t="s">
        <v>31</v>
      </c>
      <c r="E6" s="11" t="s">
        <v>23</v>
      </c>
      <c r="F6" s="11" t="s">
        <v>32</v>
      </c>
      <c r="G6" s="13">
        <v>55.5</v>
      </c>
      <c r="H6" s="11" t="s">
        <v>33</v>
      </c>
      <c r="I6" s="13">
        <f>VLOOKUP(H6,'[1]1'!$A$5:$G$7,7,0)</f>
        <v>83.34</v>
      </c>
      <c r="J6" s="13">
        <v>72.204</v>
      </c>
      <c r="K6" s="11"/>
    </row>
    <row r="7" s="1" customFormat="1" ht="30" customHeight="1" spans="1:11">
      <c r="A7" s="11">
        <v>5</v>
      </c>
      <c r="B7" s="11" t="s">
        <v>34</v>
      </c>
      <c r="C7" s="11" t="s">
        <v>21</v>
      </c>
      <c r="D7" s="11" t="s">
        <v>35</v>
      </c>
      <c r="E7" s="12" t="s">
        <v>36</v>
      </c>
      <c r="F7" s="11" t="s">
        <v>37</v>
      </c>
      <c r="G7" s="13">
        <v>58.5</v>
      </c>
      <c r="H7" s="11" t="s">
        <v>38</v>
      </c>
      <c r="I7" s="13" t="s">
        <v>39</v>
      </c>
      <c r="J7" s="13">
        <v>74.244</v>
      </c>
      <c r="K7" s="12" t="s">
        <v>19</v>
      </c>
    </row>
    <row r="8" s="1" customFormat="1" ht="30" customHeight="1" spans="1:11">
      <c r="A8" s="11">
        <v>6</v>
      </c>
      <c r="B8" s="11" t="s">
        <v>40</v>
      </c>
      <c r="C8" s="11" t="s">
        <v>21</v>
      </c>
      <c r="D8" s="11" t="s">
        <v>41</v>
      </c>
      <c r="E8" s="11" t="s">
        <v>36</v>
      </c>
      <c r="F8" s="11" t="s">
        <v>42</v>
      </c>
      <c r="G8" s="13">
        <v>53.5</v>
      </c>
      <c r="H8" s="12" t="s">
        <v>43</v>
      </c>
      <c r="I8" s="13">
        <v>0</v>
      </c>
      <c r="J8" s="13">
        <v>21.4</v>
      </c>
      <c r="K8" s="11"/>
    </row>
    <row r="9" s="1" customFormat="1" ht="30" customHeight="1" spans="1:11">
      <c r="A9" s="11">
        <v>7</v>
      </c>
      <c r="B9" s="11" t="s">
        <v>44</v>
      </c>
      <c r="C9" s="11" t="s">
        <v>13</v>
      </c>
      <c r="D9" s="11" t="s">
        <v>45</v>
      </c>
      <c r="E9" s="12" t="s">
        <v>46</v>
      </c>
      <c r="F9" s="11" t="s">
        <v>47</v>
      </c>
      <c r="G9" s="13">
        <v>64.5</v>
      </c>
      <c r="H9" s="11" t="s">
        <v>48</v>
      </c>
      <c r="I9" s="13">
        <v>84</v>
      </c>
      <c r="J9" s="13">
        <v>76.2</v>
      </c>
      <c r="K9" s="12" t="s">
        <v>19</v>
      </c>
    </row>
    <row r="10" s="1" customFormat="1" ht="30" customHeight="1" spans="1:11">
      <c r="A10" s="11">
        <v>8</v>
      </c>
      <c r="B10" s="11" t="s">
        <v>49</v>
      </c>
      <c r="C10" s="11" t="s">
        <v>21</v>
      </c>
      <c r="D10" s="11" t="s">
        <v>50</v>
      </c>
      <c r="E10" s="11" t="s">
        <v>51</v>
      </c>
      <c r="F10" s="11" t="s">
        <v>52</v>
      </c>
      <c r="G10" s="13">
        <v>63</v>
      </c>
      <c r="H10" s="11" t="s">
        <v>53</v>
      </c>
      <c r="I10" s="13">
        <v>84.62</v>
      </c>
      <c r="J10" s="13">
        <v>75.972</v>
      </c>
      <c r="K10" s="11"/>
    </row>
    <row r="11" s="1" customFormat="1" ht="30" customHeight="1" spans="1:11">
      <c r="A11" s="11">
        <v>9</v>
      </c>
      <c r="B11" s="11" t="s">
        <v>54</v>
      </c>
      <c r="C11" s="11" t="s">
        <v>21</v>
      </c>
      <c r="D11" s="11" t="s">
        <v>55</v>
      </c>
      <c r="E11" s="11" t="s">
        <v>51</v>
      </c>
      <c r="F11" s="11" t="s">
        <v>56</v>
      </c>
      <c r="G11" s="13">
        <v>50</v>
      </c>
      <c r="H11" s="12" t="s">
        <v>43</v>
      </c>
      <c r="I11" s="11" t="s">
        <v>57</v>
      </c>
      <c r="J11" s="13">
        <v>20</v>
      </c>
      <c r="K11" s="11"/>
    </row>
    <row r="12" s="1" customFormat="1" ht="30" customHeight="1" spans="1:11">
      <c r="A12" s="11">
        <v>10</v>
      </c>
      <c r="B12" s="11" t="s">
        <v>58</v>
      </c>
      <c r="C12" s="11" t="s">
        <v>21</v>
      </c>
      <c r="D12" s="11" t="s">
        <v>59</v>
      </c>
      <c r="E12" s="11" t="s">
        <v>60</v>
      </c>
      <c r="F12" s="11" t="s">
        <v>61</v>
      </c>
      <c r="G12" s="13">
        <v>59</v>
      </c>
      <c r="H12" s="11" t="s">
        <v>62</v>
      </c>
      <c r="I12" s="11" t="s">
        <v>63</v>
      </c>
      <c r="J12" s="13">
        <v>73.736</v>
      </c>
      <c r="K12" s="12" t="s">
        <v>19</v>
      </c>
    </row>
    <row r="13" s="1" customFormat="1" ht="30" customHeight="1" spans="1:11">
      <c r="A13" s="11">
        <v>11</v>
      </c>
      <c r="B13" s="11" t="s">
        <v>64</v>
      </c>
      <c r="C13" s="11" t="s">
        <v>21</v>
      </c>
      <c r="D13" s="11" t="s">
        <v>65</v>
      </c>
      <c r="E13" s="11" t="s">
        <v>60</v>
      </c>
      <c r="F13" s="11" t="s">
        <v>66</v>
      </c>
      <c r="G13" s="13">
        <v>50</v>
      </c>
      <c r="H13" s="11" t="s">
        <v>67</v>
      </c>
      <c r="I13" s="11" t="s">
        <v>68</v>
      </c>
      <c r="J13" s="13">
        <v>70.184</v>
      </c>
      <c r="K13" s="11"/>
    </row>
    <row r="14" s="1" customFormat="1" ht="30" customHeight="1" spans="1:11">
      <c r="A14" s="11">
        <v>12</v>
      </c>
      <c r="B14" s="11" t="s">
        <v>69</v>
      </c>
      <c r="C14" s="11" t="s">
        <v>21</v>
      </c>
      <c r="D14" s="11" t="s">
        <v>70</v>
      </c>
      <c r="E14" s="11" t="s">
        <v>71</v>
      </c>
      <c r="F14" s="11" t="s">
        <v>72</v>
      </c>
      <c r="G14" s="13">
        <v>65.5</v>
      </c>
      <c r="H14" s="11" t="s">
        <v>73</v>
      </c>
      <c r="I14" s="15">
        <f>VLOOKUP(H14,'[1]1'!$A$13:$G$15,7,0)</f>
        <v>86.42</v>
      </c>
      <c r="J14" s="13">
        <v>78.052</v>
      </c>
      <c r="K14" s="12" t="s">
        <v>19</v>
      </c>
    </row>
    <row r="15" s="1" customFormat="1" ht="30" customHeight="1" spans="1:11">
      <c r="A15" s="11">
        <v>13</v>
      </c>
      <c r="B15" s="11" t="s">
        <v>74</v>
      </c>
      <c r="C15" s="11" t="s">
        <v>21</v>
      </c>
      <c r="D15" s="11" t="s">
        <v>75</v>
      </c>
      <c r="E15" s="11" t="s">
        <v>71</v>
      </c>
      <c r="F15" s="11" t="s">
        <v>76</v>
      </c>
      <c r="G15" s="13">
        <v>66</v>
      </c>
      <c r="H15" s="11" t="s">
        <v>77</v>
      </c>
      <c r="I15" s="15">
        <f>VLOOKUP(H15,'[1]1'!$A$13:$G$15,7,0)</f>
        <v>82.16</v>
      </c>
      <c r="J15" s="13">
        <v>75.696</v>
      </c>
      <c r="K15" s="11"/>
    </row>
    <row r="16" s="1" customFormat="1" ht="30" customHeight="1" spans="1:11">
      <c r="A16" s="11">
        <v>14</v>
      </c>
      <c r="B16" s="11" t="s">
        <v>78</v>
      </c>
      <c r="C16" s="11" t="s">
        <v>13</v>
      </c>
      <c r="D16" s="11" t="s">
        <v>79</v>
      </c>
      <c r="E16" s="11" t="s">
        <v>71</v>
      </c>
      <c r="F16" s="11" t="s">
        <v>80</v>
      </c>
      <c r="G16" s="13">
        <v>62.5</v>
      </c>
      <c r="H16" s="11" t="s">
        <v>81</v>
      </c>
      <c r="I16" s="15">
        <f>VLOOKUP(H16,'[1]1'!$A$13:$G$15,7,0)</f>
        <v>82.3</v>
      </c>
      <c r="J16" s="13">
        <v>74.38</v>
      </c>
      <c r="K16" s="11"/>
    </row>
    <row r="17" s="1" customFormat="1" ht="30" customHeight="1" spans="1:11">
      <c r="A17" s="11">
        <v>15</v>
      </c>
      <c r="B17" s="11" t="s">
        <v>82</v>
      </c>
      <c r="C17" s="11" t="s">
        <v>21</v>
      </c>
      <c r="D17" s="11" t="s">
        <v>83</v>
      </c>
      <c r="E17" s="11" t="s">
        <v>84</v>
      </c>
      <c r="F17" s="11" t="s">
        <v>85</v>
      </c>
      <c r="G17" s="13">
        <v>68</v>
      </c>
      <c r="H17" s="11" t="s">
        <v>86</v>
      </c>
      <c r="I17" s="15">
        <f>VLOOKUP(H17,'[1]1'!$A$16:$G$18,7,0)</f>
        <v>82.6</v>
      </c>
      <c r="J17" s="13">
        <v>76.76</v>
      </c>
      <c r="K17" s="12" t="s">
        <v>19</v>
      </c>
    </row>
    <row r="18" s="1" customFormat="1" ht="30" customHeight="1" spans="1:11">
      <c r="A18" s="11">
        <v>16</v>
      </c>
      <c r="B18" s="12" t="s">
        <v>87</v>
      </c>
      <c r="C18" s="11" t="s">
        <v>21</v>
      </c>
      <c r="D18" s="11" t="s">
        <v>88</v>
      </c>
      <c r="E18" s="11" t="s">
        <v>84</v>
      </c>
      <c r="F18" s="11" t="s">
        <v>89</v>
      </c>
      <c r="G18" s="13">
        <v>61</v>
      </c>
      <c r="H18" s="11" t="s">
        <v>90</v>
      </c>
      <c r="I18" s="15">
        <f>VLOOKUP(H18,'[1]1'!$A$16:$G$18,7,0)</f>
        <v>86.22</v>
      </c>
      <c r="J18" s="13">
        <v>76.132</v>
      </c>
      <c r="K18" s="16"/>
    </row>
    <row r="19" s="1" customFormat="1" ht="30" customHeight="1" spans="1:11">
      <c r="A19" s="11">
        <v>17</v>
      </c>
      <c r="B19" s="11" t="s">
        <v>91</v>
      </c>
      <c r="C19" s="11" t="s">
        <v>21</v>
      </c>
      <c r="D19" s="11" t="s">
        <v>92</v>
      </c>
      <c r="E19" s="12" t="s">
        <v>84</v>
      </c>
      <c r="F19" s="11" t="s">
        <v>93</v>
      </c>
      <c r="G19" s="13">
        <v>68</v>
      </c>
      <c r="H19" s="11" t="s">
        <v>94</v>
      </c>
      <c r="I19" s="15">
        <f>VLOOKUP(H19,'[1]1'!$A$16:$G$18,7,0)</f>
        <v>81.26</v>
      </c>
      <c r="J19" s="13">
        <v>75.956</v>
      </c>
      <c r="K19" s="11"/>
    </row>
    <row r="20" s="3" customFormat="1" ht="30" customHeight="1" spans="1:11">
      <c r="A20" s="14"/>
      <c r="B20" s="14"/>
      <c r="C20" s="14"/>
      <c r="D20" s="14"/>
      <c r="E20" s="14"/>
      <c r="F20" s="14"/>
      <c r="I20" s="17" t="s">
        <v>95</v>
      </c>
      <c r="J20" s="17"/>
      <c r="K20" s="17"/>
    </row>
    <row r="65426" s="1" customFormat="1" spans="7:11">
      <c r="G65426" s="4"/>
      <c r="H65426" s="5"/>
      <c r="I65426" s="6"/>
      <c r="J65426" s="6"/>
      <c r="K65426" s="5"/>
    </row>
    <row r="65427" s="1" customFormat="1" spans="7:11">
      <c r="G65427" s="4"/>
      <c r="H65427" s="5"/>
      <c r="I65427" s="6"/>
      <c r="J65427" s="6"/>
      <c r="K65427" s="5"/>
    </row>
    <row r="65428" s="1" customFormat="1" spans="7:11">
      <c r="G65428" s="4"/>
      <c r="H65428" s="5"/>
      <c r="I65428" s="6"/>
      <c r="J65428" s="6"/>
      <c r="K65428" s="5"/>
    </row>
    <row r="65429" s="1" customFormat="1" spans="7:11">
      <c r="G65429" s="4"/>
      <c r="H65429" s="5"/>
      <c r="I65429" s="6"/>
      <c r="J65429" s="6"/>
      <c r="K65429" s="5"/>
    </row>
    <row r="65430" s="1" customFormat="1" spans="7:11">
      <c r="G65430" s="4"/>
      <c r="H65430" s="5"/>
      <c r="I65430" s="6"/>
      <c r="J65430" s="6"/>
      <c r="K65430" s="5"/>
    </row>
    <row r="65431" s="1" customFormat="1" spans="7:11">
      <c r="G65431" s="4"/>
      <c r="H65431" s="5"/>
      <c r="I65431" s="6"/>
      <c r="J65431" s="6"/>
      <c r="K65431" s="5"/>
    </row>
    <row r="65432" s="1" customFormat="1" spans="7:11">
      <c r="G65432" s="4"/>
      <c r="H65432" s="5"/>
      <c r="I65432" s="6"/>
      <c r="J65432" s="6"/>
      <c r="K65432" s="5"/>
    </row>
    <row r="65433" s="1" customFormat="1" spans="7:11">
      <c r="G65433" s="4"/>
      <c r="H65433" s="5"/>
      <c r="I65433" s="6"/>
      <c r="J65433" s="6"/>
      <c r="K65433" s="5"/>
    </row>
    <row r="65434" s="1" customFormat="1" spans="7:11">
      <c r="G65434" s="4"/>
      <c r="H65434" s="5"/>
      <c r="I65434" s="6"/>
      <c r="J65434" s="6"/>
      <c r="K65434" s="5"/>
    </row>
    <row r="65435" s="1" customFormat="1" spans="7:11">
      <c r="G65435" s="4"/>
      <c r="H65435" s="5"/>
      <c r="I65435" s="6"/>
      <c r="J65435" s="6"/>
      <c r="K65435" s="5"/>
    </row>
    <row r="65436" s="1" customFormat="1" spans="7:11">
      <c r="G65436" s="4"/>
      <c r="H65436" s="5"/>
      <c r="I65436" s="6"/>
      <c r="J65436" s="6"/>
      <c r="K65436" s="5"/>
    </row>
  </sheetData>
  <mergeCells count="2">
    <mergeCell ref="A1:K1"/>
    <mergeCell ref="I20:K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sweetminy</cp:lastModifiedBy>
  <dcterms:created xsi:type="dcterms:W3CDTF">2025-08-27T08:59:00Z</dcterms:created>
  <dcterms:modified xsi:type="dcterms:W3CDTF">2025-09-01T08:39:19Z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778652F748E34F299C3D06CF1745FAE5_13</vt:lpwstr>
  </property>
  <property fmtid="{D5CDD505-2E9C-101B-9397-08002B2CF9AE}" pid="3" name="KSOProductBuildVer">
    <vt:lpwstr>2052-12.1.0.22529</vt:lpwstr>
  </property>
</Properties>
</file>